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1840" windowHeight="13680"/>
  </bookViews>
  <sheets>
    <sheet name="EZP_PP" sheetId="1" r:id="rId1"/>
    <sheet name="Uprava" sheetId="2" r:id="rId2"/>
  </sheets>
  <definedNames>
    <definedName name="_xlnm._FilterDatabase" localSheetId="0" hidden="1">EZP_PP!$A$1:$L$2</definedName>
  </definedNames>
  <calcPr calcId="145621"/>
</workbook>
</file>

<file path=xl/calcChain.xml><?xml version="1.0" encoding="utf-8"?>
<calcChain xmlns="http://schemas.openxmlformats.org/spreadsheetml/2006/main">
  <c r="X2" i="2" l="1"/>
  <c r="Y2" i="2"/>
  <c r="Z2" i="2"/>
  <c r="W2" i="2"/>
  <c r="S2" i="2"/>
  <c r="O2" i="2"/>
  <c r="N2" i="2"/>
  <c r="J2" i="2"/>
  <c r="K2" i="2"/>
  <c r="L2" i="2"/>
  <c r="M2" i="2"/>
  <c r="I2" i="2"/>
  <c r="B2" i="2"/>
  <c r="C2" i="2"/>
  <c r="D2" i="2"/>
  <c r="E2" i="2"/>
  <c r="F2" i="2"/>
  <c r="G2" i="2"/>
  <c r="A2" i="2"/>
  <c r="H2" i="2"/>
</calcChain>
</file>

<file path=xl/comments1.xml><?xml version="1.0" encoding="utf-8"?>
<comments xmlns="http://schemas.openxmlformats.org/spreadsheetml/2006/main">
  <authors>
    <author>Mildo</author>
  </authors>
  <commentLis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1 - muž
0 - žena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<sst xmlns="http://schemas.openxmlformats.org/spreadsheetml/2006/main" count="47" uniqueCount="36">
  <si>
    <t>Rodné číslo</t>
  </si>
  <si>
    <t>Číslo PP</t>
  </si>
  <si>
    <t>Magion</t>
  </si>
  <si>
    <t>TpM</t>
  </si>
  <si>
    <t>Meno</t>
  </si>
  <si>
    <t>Priezvisko</t>
  </si>
  <si>
    <t>TzM</t>
  </si>
  <si>
    <t>Dátum narodenia</t>
  </si>
  <si>
    <t>Ing.</t>
  </si>
  <si>
    <t>Ulica, číslo domu</t>
  </si>
  <si>
    <t>Mesto</t>
  </si>
  <si>
    <t>PSČ</t>
  </si>
  <si>
    <t>Štát</t>
  </si>
  <si>
    <t>Začiatok PP</t>
  </si>
  <si>
    <t>Ukončenie PP</t>
  </si>
  <si>
    <t>Začiatok ME</t>
  </si>
  <si>
    <t xml:space="preserve">Ukončenie ME </t>
  </si>
  <si>
    <t>Úväzok</t>
  </si>
  <si>
    <t>Rodné priezvisko</t>
  </si>
  <si>
    <t>Skupina</t>
  </si>
  <si>
    <t>Profesia</t>
  </si>
  <si>
    <t>Číslo HP</t>
  </si>
  <si>
    <t>Okruh</t>
  </si>
  <si>
    <t>Pracovisko</t>
  </si>
  <si>
    <t>PhD.</t>
  </si>
  <si>
    <t>SK</t>
  </si>
  <si>
    <t>Oto</t>
  </si>
  <si>
    <t>Trnava</t>
  </si>
  <si>
    <t>Mostová 4</t>
  </si>
  <si>
    <t>Pohlavie</t>
  </si>
  <si>
    <t>02.05.1950</t>
  </si>
  <si>
    <t>1</t>
  </si>
  <si>
    <t>0</t>
  </si>
  <si>
    <t>CZ</t>
  </si>
  <si>
    <t>5005021234</t>
  </si>
  <si>
    <t>Bachratý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</si>
</sst>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9" fontId="0" fillId="2" borderId="0" xfId="0" applyNumberFormat="1" applyFill="1"/>
    <xf numFmtId="49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"/>
  <sheetViews>
    <sheetView tabSelected="1" zoomScale="96" zoomScaleNormal="96" workbookViewId="0">
      <selection activeCell="A3" sqref="A3"/>
    </sheetView>
  </sheetViews>
  <sheetFormatPr defaultRowHeight="15" x14ac:dyDescent="0.25"/>
  <cols>
    <col min="1" max="1" width="12.85546875" style="6" customWidth="1"/>
    <col min="2" max="3" width="9.140625" style="6"/>
    <col min="4" max="4" width="11.5703125" style="6" customWidth="1"/>
    <col min="5" max="5" width="9.140625" style="6"/>
    <col min="6" max="7" width="16.28515625" style="6" customWidth="1"/>
    <col min="8" max="8" width="15.85546875" style="6" bestFit="1" customWidth="1"/>
    <col min="9" max="9" width="12.140625" style="6" bestFit="1" customWidth="1"/>
    <col min="10" max="11" width="9.140625" style="6"/>
    <col min="12" max="12" width="19.7109375" style="6" customWidth="1"/>
    <col min="13" max="16384" width="9.140625" style="6"/>
  </cols>
  <sheetData>
    <row r="1" spans="1:17" x14ac:dyDescent="0.25">
      <c r="A1" s="5" t="s">
        <v>0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29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23</v>
      </c>
    </row>
    <row r="2" spans="1:17" x14ac:dyDescent="0.25">
      <c r="A2" s="6" t="s">
        <v>34</v>
      </c>
      <c r="B2" s="6" t="s">
        <v>8</v>
      </c>
      <c r="C2" s="6" t="s">
        <v>26</v>
      </c>
      <c r="D2" s="6" t="s">
        <v>35</v>
      </c>
      <c r="E2" s="6" t="s">
        <v>24</v>
      </c>
      <c r="F2" s="6" t="s">
        <v>30</v>
      </c>
      <c r="H2" s="6" t="s">
        <v>28</v>
      </c>
      <c r="I2" s="6" t="s">
        <v>27</v>
      </c>
      <c r="J2" s="6">
        <v>90027</v>
      </c>
      <c r="P2" s="6" t="s">
        <v>31</v>
      </c>
      <c r="Q2" s="6" t="s">
        <v>25</v>
      </c>
    </row>
    <row r="3" spans="1:17" x14ac:dyDescent="0.25">
      <c r="P3" s="6" t="s">
        <v>32</v>
      </c>
      <c r="Q3" s="6" t="s">
        <v>33</v>
      </c>
    </row>
  </sheetData>
  <dataValidations count="2">
    <dataValidation type="list" allowBlank="1" showInputMessage="1" showErrorMessage="1" sqref="G2:G6">
      <formula1>$P$1:$P$3</formula1>
    </dataValidation>
    <dataValidation type="list" allowBlank="1" showInputMessage="1" showErrorMessage="1" sqref="K2:K5">
      <formula1>$Q$2:$Q$3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zoomScale="80" zoomScaleNormal="80" workbookViewId="0">
      <selection activeCell="I1" sqref="I1:I1048576"/>
    </sheetView>
  </sheetViews>
  <sheetFormatPr defaultRowHeight="15" x14ac:dyDescent="0.25"/>
  <cols>
    <col min="1" max="1" width="12.42578125" bestFit="1" customWidth="1"/>
    <col min="2" max="2" width="10.85546875" bestFit="1" customWidth="1"/>
    <col min="3" max="3" width="8.5703125" bestFit="1" customWidth="1"/>
    <col min="4" max="4" width="5.28515625" bestFit="1" customWidth="1"/>
    <col min="5" max="5" width="6.7109375" bestFit="1" customWidth="1"/>
    <col min="6" max="6" width="11.7109375" bestFit="1" customWidth="1"/>
    <col min="7" max="7" width="5.5703125" bestFit="1" customWidth="1"/>
    <col min="8" max="8" width="18.7109375" bestFit="1" customWidth="1"/>
    <col min="9" max="9" width="18" bestFit="1" customWidth="1"/>
    <col min="10" max="10" width="13.42578125" bestFit="1" customWidth="1"/>
    <col min="11" max="11" width="6.5703125" bestFit="1" customWidth="1"/>
    <col min="12" max="12" width="5" bestFit="1" customWidth="1"/>
    <col min="13" max="13" width="11.42578125" bestFit="1" customWidth="1"/>
    <col min="14" max="14" width="12.140625" bestFit="1" customWidth="1"/>
    <col min="15" max="15" width="14.42578125" bestFit="1" customWidth="1"/>
    <col min="16" max="16" width="12.85546875" bestFit="1" customWidth="1"/>
    <col min="17" max="17" width="15.7109375" bestFit="1" customWidth="1"/>
    <col min="19" max="19" width="8" bestFit="1" customWidth="1"/>
    <col min="22" max="22" width="9.28515625" bestFit="1" customWidth="1"/>
    <col min="23" max="23" width="18" bestFit="1" customWidth="1"/>
    <col min="24" max="24" width="7" bestFit="1" customWidth="1"/>
    <col min="25" max="25" width="8.85546875" bestFit="1" customWidth="1"/>
  </cols>
  <sheetData>
    <row r="1" spans="1:26" x14ac:dyDescent="0.25">
      <c r="A1" s="1" t="s">
        <v>0</v>
      </c>
      <c r="B1" s="3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23</v>
      </c>
      <c r="N1" s="3" t="s">
        <v>13</v>
      </c>
      <c r="O1" s="3" t="s">
        <v>14</v>
      </c>
      <c r="P1" t="s">
        <v>15</v>
      </c>
      <c r="Q1" t="s">
        <v>16</v>
      </c>
      <c r="S1" s="3" t="s">
        <v>17</v>
      </c>
      <c r="V1" t="s">
        <v>20</v>
      </c>
      <c r="W1" t="s">
        <v>18</v>
      </c>
      <c r="X1" s="3" t="s">
        <v>22</v>
      </c>
      <c r="Y1" s="3" t="s">
        <v>21</v>
      </c>
      <c r="Z1" s="4" t="s">
        <v>19</v>
      </c>
    </row>
    <row r="2" spans="1:26" x14ac:dyDescent="0.25">
      <c r="A2" t="str">
        <f>TRIM(EZP_PP!A2)</f>
        <v>5005021234</v>
      </c>
      <c r="B2" t="e">
        <f>TRIM(EZP_PP!#REF!)</f>
        <v>#REF!</v>
      </c>
      <c r="C2" t="e">
        <f>TRIM(EZP_PP!#REF!)</f>
        <v>#REF!</v>
      </c>
      <c r="D2" t="str">
        <f>TRIM(EZP_PP!B2)</f>
        <v>Ing.</v>
      </c>
      <c r="E2" t="str">
        <f>TRIM(EZP_PP!C2)</f>
        <v>Oto</v>
      </c>
      <c r="F2" t="str">
        <f>TRIM(EZP_PP!D2)</f>
        <v>Bachratý</v>
      </c>
      <c r="G2" t="str">
        <f>TRIM(EZP_PP!E2)</f>
        <v>PhD.</v>
      </c>
      <c r="H2" s="2" t="str">
        <f>TEXT(EZP_PP!F2,"yyyy-mm-dd")</f>
        <v>1950-05-02</v>
      </c>
      <c r="I2" t="str">
        <f>TRIM(EZP_PP!H2)</f>
        <v>Mostová 4</v>
      </c>
      <c r="J2" t="str">
        <f>TRIM(EZP_PP!I2)</f>
        <v>Trnava</v>
      </c>
      <c r="K2" t="str">
        <f>TRIM(EZP_PP!J2)</f>
        <v>90027</v>
      </c>
      <c r="L2" t="str">
        <f>TRIM(EZP_PP!K2)</f>
        <v/>
      </c>
      <c r="M2" t="str">
        <f>TRIM(EZP_PP!L2)</f>
        <v/>
      </c>
      <c r="N2" s="2" t="e">
        <f>TEXT(EZP_PP!#REF!,"yyyy-mm-dd")</f>
        <v>#REF!</v>
      </c>
      <c r="O2" s="2" t="e">
        <f>IF(EZP_PP!#REF!="","",TEXT(EZP_PP!#REF!,"yyyy-mm-dd"))</f>
        <v>#REF!</v>
      </c>
      <c r="S2" s="2" t="e">
        <f>TEXT(EZP_PP!#REF!,"yyyy-mm-dd")</f>
        <v>#REF!</v>
      </c>
      <c r="W2" t="e">
        <f>TRIM(EZP_PP!#REF!)</f>
        <v>#REF!</v>
      </c>
      <c r="X2" s="2" t="e">
        <f>TRIM(EZP_PP!#REF!)</f>
        <v>#REF!</v>
      </c>
      <c r="Y2" s="2" t="e">
        <f>TRIM(EZP_PP!#REF!)</f>
        <v>#REF!</v>
      </c>
      <c r="Z2" s="2" t="e">
        <f>TRIM(EZP_PP!#REF!)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EZP_PP</vt:lpstr>
      <vt:lpstr>Uprava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viera.vajglova</dc:creator>
  <cp:lastModifiedBy>Mildo</cp:lastModifiedBy>
  <dcterms:created xsi:type="dcterms:W3CDTF">2013-08-19T09:55:08Z</dcterms:created>
  <dcterms:modified xsi:type="dcterms:W3CDTF">2014-02-03T09:22:09Z</dcterms:modified>
</cp:coreProperties>
</file>